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SR\УОБПиИТ\РАСКРЫТИЕ\2021\июль\п. 29\"/>
    </mc:Choice>
  </mc:AlternateContent>
  <bookViews>
    <workbookView xWindow="630" yWindow="2190" windowWidth="15315" windowHeight="58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0" i="1" l="1"/>
  <c r="D31" i="1"/>
  <c r="D32" i="1"/>
  <c r="D33" i="1"/>
  <c r="D34" i="1"/>
  <c r="D35" i="1"/>
  <c r="D36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60" i="1" l="1"/>
  <c r="D25" i="1"/>
  <c r="D26" i="1"/>
  <c r="D27" i="1"/>
  <c r="D28" i="1"/>
  <c r="D29" i="1"/>
  <c r="D59" i="1" l="1"/>
  <c r="D38" i="1"/>
  <c r="D61" i="1" l="1"/>
  <c r="D3" i="1" l="1"/>
  <c r="D37" i="1" l="1"/>
  <c r="D24" i="1" l="1"/>
</calcChain>
</file>

<file path=xl/sharedStrings.xml><?xml version="1.0" encoding="utf-8"?>
<sst xmlns="http://schemas.openxmlformats.org/spreadsheetml/2006/main" count="31" uniqueCount="17">
  <si>
    <t>Недоотпуск кВт/час</t>
  </si>
  <si>
    <t>Дата</t>
  </si>
  <si>
    <t>Мощность, кВт</t>
  </si>
  <si>
    <t>Итого</t>
  </si>
  <si>
    <t>Кол-во часов</t>
  </si>
  <si>
    <t>2021.06.24</t>
  </si>
  <si>
    <t>2021.06.01</t>
  </si>
  <si>
    <t>2021.06.04</t>
  </si>
  <si>
    <t>2021.06.10</t>
  </si>
  <si>
    <t>2021.06.12</t>
  </si>
  <si>
    <t>2021.06.14</t>
  </si>
  <si>
    <t>2021.06.19</t>
  </si>
  <si>
    <t>2021.06.20</t>
  </si>
  <si>
    <t>2021.06.25</t>
  </si>
  <si>
    <t>2021.06.29</t>
  </si>
  <si>
    <t>2021.06.30</t>
  </si>
  <si>
    <t>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</si>
</sst>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0" fillId="0" borderId="5" xfId="0" applyFill="1" applyBorder="1" applyAlignment="1">
      <alignment horizontal="left" vertical="top" wrapText="1"/>
    </xf>
    <xf numFmtId="14" fontId="0" fillId="0" borderId="5" xfId="0" applyNumberFormat="1" applyFill="1" applyBorder="1" applyAlignment="1">
      <alignment horizontal="left" vertical="top" wrapText="1"/>
    </xf>
    <xf numFmtId="0" fontId="0" fillId="0" borderId="6" xfId="0" applyFill="1" applyBorder="1" applyAlignment="1" applyProtection="1">
      <alignment horizontal="left" vertical="top" wrapText="1"/>
    </xf>
    <xf numFmtId="14" fontId="0" fillId="0" borderId="6" xfId="0" applyNumberFormat="1" applyFill="1" applyBorder="1" applyAlignment="1" applyProtection="1">
      <alignment horizontal="left" vertical="top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F7" sqref="F7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4</v>
      </c>
      <c r="C1" s="9" t="s">
        <v>2</v>
      </c>
      <c r="D1" s="9" t="s">
        <v>0</v>
      </c>
    </row>
    <row r="2" spans="1:11" ht="15" customHeight="1" x14ac:dyDescent="0.25">
      <c r="A2" s="30" t="s">
        <v>16</v>
      </c>
      <c r="B2" s="31"/>
      <c r="C2" s="31"/>
      <c r="D2" s="32"/>
    </row>
    <row r="3" spans="1:11" x14ac:dyDescent="0.25">
      <c r="A3" s="21">
        <v>44287</v>
      </c>
      <c r="B3" s="20">
        <v>4.03</v>
      </c>
      <c r="C3" s="20">
        <v>5760</v>
      </c>
      <c r="D3" s="10">
        <f>C3*B3</f>
        <v>23212.800000000003</v>
      </c>
      <c r="F3" s="2"/>
      <c r="G3" s="5"/>
      <c r="H3" s="3"/>
      <c r="I3" s="6"/>
      <c r="J3" s="3"/>
      <c r="K3" s="7"/>
    </row>
    <row r="4" spans="1:11" x14ac:dyDescent="0.25">
      <c r="A4" s="21">
        <v>44290</v>
      </c>
      <c r="B4" s="20">
        <v>0.95</v>
      </c>
      <c r="C4" s="20">
        <v>996</v>
      </c>
      <c r="D4" s="10">
        <f t="shared" ref="D4:D23" si="0">C4*B4</f>
        <v>946.19999999999993</v>
      </c>
      <c r="F4" s="2"/>
      <c r="G4" s="5"/>
      <c r="H4" s="3"/>
      <c r="I4" s="6"/>
      <c r="J4" s="3"/>
      <c r="K4" s="7"/>
    </row>
    <row r="5" spans="1:11" x14ac:dyDescent="0.25">
      <c r="A5" s="21">
        <v>44291</v>
      </c>
      <c r="B5" s="20">
        <v>5.25</v>
      </c>
      <c r="C5" s="20">
        <v>864</v>
      </c>
      <c r="D5" s="10">
        <f t="shared" si="0"/>
        <v>4536</v>
      </c>
      <c r="F5" s="2"/>
      <c r="G5" s="5"/>
      <c r="H5" s="3"/>
      <c r="I5" s="6"/>
      <c r="J5" s="3"/>
      <c r="K5" s="7"/>
    </row>
    <row r="6" spans="1:11" x14ac:dyDescent="0.25">
      <c r="A6" s="21">
        <v>44292</v>
      </c>
      <c r="B6" s="20">
        <v>17.43</v>
      </c>
      <c r="C6" s="20">
        <v>1400</v>
      </c>
      <c r="D6" s="10">
        <f t="shared" si="0"/>
        <v>24402</v>
      </c>
      <c r="F6" s="2"/>
      <c r="G6" s="5"/>
      <c r="H6" s="3"/>
      <c r="I6" s="6"/>
      <c r="J6" s="3"/>
      <c r="K6" s="7"/>
    </row>
    <row r="7" spans="1:11" x14ac:dyDescent="0.25">
      <c r="A7" s="21">
        <v>44296</v>
      </c>
      <c r="B7" s="20">
        <v>13.42</v>
      </c>
      <c r="C7" s="20">
        <v>684</v>
      </c>
      <c r="D7" s="10">
        <f t="shared" si="0"/>
        <v>9179.2800000000007</v>
      </c>
      <c r="F7" s="2"/>
      <c r="G7" s="5"/>
      <c r="H7" s="3"/>
      <c r="I7" s="6"/>
      <c r="J7" s="3"/>
      <c r="K7" s="7"/>
    </row>
    <row r="8" spans="1:11" x14ac:dyDescent="0.25">
      <c r="A8" s="21">
        <v>44298</v>
      </c>
      <c r="B8" s="20">
        <v>0.15</v>
      </c>
      <c r="C8" s="20">
        <v>215</v>
      </c>
      <c r="D8" s="10">
        <f t="shared" si="0"/>
        <v>32.25</v>
      </c>
      <c r="F8" s="2"/>
      <c r="G8" s="5"/>
      <c r="H8" s="3"/>
      <c r="I8" s="6"/>
      <c r="J8" s="3"/>
      <c r="K8" s="7"/>
    </row>
    <row r="9" spans="1:11" x14ac:dyDescent="0.25">
      <c r="A9" s="21">
        <v>44300</v>
      </c>
      <c r="B9" s="20">
        <v>1</v>
      </c>
      <c r="C9" s="20">
        <v>827</v>
      </c>
      <c r="D9" s="10">
        <f t="shared" si="0"/>
        <v>827</v>
      </c>
      <c r="F9" s="2"/>
      <c r="G9" s="5"/>
      <c r="H9" s="3"/>
      <c r="I9" s="6"/>
      <c r="J9" s="3"/>
      <c r="K9" s="7"/>
    </row>
    <row r="10" spans="1:11" x14ac:dyDescent="0.25">
      <c r="A10" s="21">
        <v>44300</v>
      </c>
      <c r="B10" s="20">
        <v>2.33</v>
      </c>
      <c r="C10" s="20">
        <v>1049</v>
      </c>
      <c r="D10" s="10">
        <f t="shared" si="0"/>
        <v>2444.17</v>
      </c>
      <c r="F10" s="2"/>
      <c r="G10" s="5"/>
      <c r="H10" s="3"/>
      <c r="I10" s="6"/>
      <c r="J10" s="3"/>
      <c r="K10" s="7"/>
    </row>
    <row r="11" spans="1:11" x14ac:dyDescent="0.25">
      <c r="A11" s="21">
        <v>44301</v>
      </c>
      <c r="B11" s="20">
        <v>2.27</v>
      </c>
      <c r="C11" s="20">
        <v>1246</v>
      </c>
      <c r="D11" s="10">
        <f t="shared" si="0"/>
        <v>2828.42</v>
      </c>
      <c r="F11" s="2"/>
      <c r="G11" s="5"/>
      <c r="H11" s="3"/>
      <c r="I11" s="6"/>
      <c r="J11" s="3"/>
      <c r="K11" s="7"/>
    </row>
    <row r="12" spans="1:11" x14ac:dyDescent="0.25">
      <c r="A12" s="21">
        <v>44302</v>
      </c>
      <c r="B12" s="20">
        <v>2.92</v>
      </c>
      <c r="C12" s="20">
        <v>1360</v>
      </c>
      <c r="D12" s="10">
        <f t="shared" si="0"/>
        <v>3971.2</v>
      </c>
      <c r="F12" s="2"/>
      <c r="G12" s="5"/>
      <c r="H12" s="3"/>
      <c r="I12" s="6"/>
      <c r="J12" s="3"/>
      <c r="K12" s="7"/>
    </row>
    <row r="13" spans="1:11" x14ac:dyDescent="0.25">
      <c r="A13" s="21">
        <v>44304</v>
      </c>
      <c r="B13" s="20">
        <v>2.68</v>
      </c>
      <c r="C13" s="20">
        <v>1050</v>
      </c>
      <c r="D13" s="10">
        <f t="shared" si="0"/>
        <v>2814</v>
      </c>
      <c r="F13" s="2"/>
      <c r="G13" s="5"/>
      <c r="H13" s="3"/>
      <c r="I13" s="6"/>
      <c r="J13" s="3"/>
      <c r="K13" s="7"/>
    </row>
    <row r="14" spans="1:11" x14ac:dyDescent="0.25">
      <c r="A14" s="21">
        <v>44306</v>
      </c>
      <c r="B14" s="20">
        <v>2.0699999999999998</v>
      </c>
      <c r="C14" s="20">
        <v>900</v>
      </c>
      <c r="D14" s="10">
        <f t="shared" si="0"/>
        <v>1862.9999999999998</v>
      </c>
      <c r="F14" s="2"/>
      <c r="G14" s="5"/>
      <c r="H14" s="3"/>
      <c r="I14" s="6"/>
      <c r="J14" s="3"/>
      <c r="K14" s="7"/>
    </row>
    <row r="15" spans="1:11" x14ac:dyDescent="0.25">
      <c r="A15" s="21">
        <v>44307</v>
      </c>
      <c r="B15" s="20">
        <v>4.43</v>
      </c>
      <c r="C15" s="20">
        <v>183.2</v>
      </c>
      <c r="D15" s="10">
        <f t="shared" si="0"/>
        <v>811.57599999999991</v>
      </c>
      <c r="F15" s="2"/>
      <c r="G15" s="5"/>
      <c r="H15" s="3"/>
      <c r="I15" s="6"/>
      <c r="J15" s="3"/>
      <c r="K15" s="7"/>
    </row>
    <row r="16" spans="1:11" x14ac:dyDescent="0.25">
      <c r="A16" s="21">
        <v>44308</v>
      </c>
      <c r="B16" s="20">
        <v>10.050000000000001</v>
      </c>
      <c r="C16" s="20">
        <v>1300</v>
      </c>
      <c r="D16" s="10">
        <f t="shared" si="0"/>
        <v>13065.000000000002</v>
      </c>
      <c r="F16" s="2"/>
      <c r="G16" s="5"/>
      <c r="H16" s="3"/>
      <c r="I16" s="6"/>
      <c r="J16" s="3"/>
      <c r="K16" s="7"/>
    </row>
    <row r="17" spans="1:11" x14ac:dyDescent="0.25">
      <c r="A17" s="21">
        <v>44308</v>
      </c>
      <c r="B17" s="20">
        <v>6.92</v>
      </c>
      <c r="C17" s="20">
        <v>200</v>
      </c>
      <c r="D17" s="10">
        <f t="shared" si="0"/>
        <v>1384</v>
      </c>
      <c r="F17" s="2"/>
      <c r="G17" s="5"/>
      <c r="H17" s="3"/>
      <c r="I17" s="6"/>
      <c r="J17" s="3"/>
      <c r="K17" s="7"/>
    </row>
    <row r="18" spans="1:11" x14ac:dyDescent="0.25">
      <c r="A18" s="21">
        <v>44309</v>
      </c>
      <c r="B18" s="20">
        <v>5.25</v>
      </c>
      <c r="C18" s="20">
        <v>400</v>
      </c>
      <c r="D18" s="10">
        <f t="shared" si="0"/>
        <v>2100</v>
      </c>
      <c r="F18" s="2"/>
      <c r="G18" s="5"/>
      <c r="H18" s="3"/>
      <c r="I18" s="6"/>
      <c r="J18" s="3"/>
      <c r="K18" s="7"/>
    </row>
    <row r="19" spans="1:11" x14ac:dyDescent="0.25">
      <c r="A19" s="21">
        <v>44311</v>
      </c>
      <c r="B19" s="20">
        <v>1.62</v>
      </c>
      <c r="C19" s="20">
        <v>300</v>
      </c>
      <c r="D19" s="10">
        <f t="shared" si="0"/>
        <v>486.00000000000006</v>
      </c>
      <c r="F19" s="2"/>
      <c r="G19" s="5"/>
      <c r="H19" s="3"/>
      <c r="I19" s="6"/>
      <c r="J19" s="3"/>
      <c r="K19" s="7"/>
    </row>
    <row r="20" spans="1:11" x14ac:dyDescent="0.25">
      <c r="A20" s="21">
        <v>44312</v>
      </c>
      <c r="B20" s="20">
        <v>8.8800000000000008</v>
      </c>
      <c r="C20" s="20">
        <v>680</v>
      </c>
      <c r="D20" s="10">
        <f t="shared" si="0"/>
        <v>6038.4000000000005</v>
      </c>
      <c r="F20" s="2"/>
      <c r="G20" s="5"/>
      <c r="H20" s="3"/>
      <c r="I20" s="6"/>
      <c r="J20" s="3"/>
      <c r="K20" s="7"/>
    </row>
    <row r="21" spans="1:11" x14ac:dyDescent="0.25">
      <c r="A21" s="21">
        <v>44313</v>
      </c>
      <c r="B21" s="20">
        <v>0.92</v>
      </c>
      <c r="C21" s="20">
        <v>600</v>
      </c>
      <c r="D21" s="10">
        <f t="shared" si="0"/>
        <v>552</v>
      </c>
      <c r="F21" s="2"/>
      <c r="G21" s="5"/>
      <c r="H21" s="3"/>
      <c r="I21" s="6"/>
      <c r="J21" s="3"/>
      <c r="K21" s="7"/>
    </row>
    <row r="22" spans="1:11" x14ac:dyDescent="0.25">
      <c r="A22" s="21">
        <v>44315</v>
      </c>
      <c r="B22" s="20">
        <v>10.32</v>
      </c>
      <c r="C22" s="20">
        <v>1360</v>
      </c>
      <c r="D22" s="10">
        <f t="shared" si="0"/>
        <v>14035.2</v>
      </c>
      <c r="F22" s="2"/>
      <c r="G22" s="5"/>
      <c r="H22" s="3"/>
      <c r="I22" s="6"/>
      <c r="J22" s="3"/>
      <c r="K22" s="7"/>
    </row>
    <row r="23" spans="1:11" x14ac:dyDescent="0.25">
      <c r="A23" s="21">
        <v>44315</v>
      </c>
      <c r="B23" s="20">
        <v>6.98</v>
      </c>
      <c r="C23" s="20">
        <v>531</v>
      </c>
      <c r="D23" s="10">
        <f t="shared" si="0"/>
        <v>3706.38</v>
      </c>
      <c r="F23" s="2"/>
      <c r="G23" s="5"/>
      <c r="H23" s="3"/>
      <c r="I23" s="6"/>
      <c r="J23" s="3"/>
      <c r="K23" s="7"/>
    </row>
    <row r="24" spans="1:11" x14ac:dyDescent="0.25">
      <c r="A24" s="11"/>
      <c r="B24" s="12"/>
      <c r="C24" s="13" t="s">
        <v>3</v>
      </c>
      <c r="D24" s="14">
        <f>SUM(D3:D23)</f>
        <v>119234.87599999999</v>
      </c>
      <c r="F24" s="2"/>
      <c r="G24" s="3"/>
      <c r="H24" s="3"/>
      <c r="I24" s="2"/>
    </row>
    <row r="25" spans="1:11" x14ac:dyDescent="0.25">
      <c r="A25" s="23">
        <v>44318</v>
      </c>
      <c r="B25" s="22">
        <v>1.58</v>
      </c>
      <c r="C25" s="22">
        <v>800</v>
      </c>
      <c r="D25" s="10">
        <f t="shared" ref="D25:D36" si="1">C25*B25</f>
        <v>1264</v>
      </c>
      <c r="F25" s="2"/>
      <c r="G25" s="8"/>
      <c r="H25" s="3"/>
      <c r="I25" s="6"/>
      <c r="J25" s="3"/>
      <c r="K25" s="4"/>
    </row>
    <row r="26" spans="1:11" x14ac:dyDescent="0.25">
      <c r="A26" s="23">
        <v>44320</v>
      </c>
      <c r="B26" s="22">
        <v>0.57999999999999996</v>
      </c>
      <c r="C26" s="22">
        <v>680</v>
      </c>
      <c r="D26" s="10">
        <f t="shared" si="1"/>
        <v>394.4</v>
      </c>
      <c r="F26" s="2"/>
      <c r="G26" s="8"/>
      <c r="H26" s="3"/>
      <c r="I26" s="6"/>
      <c r="J26" s="3"/>
      <c r="K26" s="4"/>
    </row>
    <row r="27" spans="1:11" x14ac:dyDescent="0.25">
      <c r="A27" s="23">
        <v>44325</v>
      </c>
      <c r="B27" s="22">
        <v>2.12</v>
      </c>
      <c r="C27" s="22">
        <v>350</v>
      </c>
      <c r="D27" s="10">
        <f t="shared" si="1"/>
        <v>742</v>
      </c>
      <c r="F27" s="2"/>
      <c r="G27" s="8"/>
      <c r="H27" s="3"/>
      <c r="I27" s="6"/>
      <c r="J27" s="3"/>
      <c r="K27" s="4"/>
    </row>
    <row r="28" spans="1:11" x14ac:dyDescent="0.25">
      <c r="A28" s="23">
        <v>44325</v>
      </c>
      <c r="B28" s="22">
        <v>3.42</v>
      </c>
      <c r="C28" s="22">
        <v>300</v>
      </c>
      <c r="D28" s="10">
        <f t="shared" si="1"/>
        <v>1026</v>
      </c>
      <c r="F28" s="2"/>
      <c r="G28" s="8"/>
      <c r="H28" s="3"/>
      <c r="I28" s="6"/>
      <c r="J28" s="3"/>
      <c r="K28" s="4"/>
    </row>
    <row r="29" spans="1:11" x14ac:dyDescent="0.25">
      <c r="A29" s="23">
        <v>44326</v>
      </c>
      <c r="B29" s="22">
        <v>3.08</v>
      </c>
      <c r="C29" s="22">
        <v>1124.5</v>
      </c>
      <c r="D29" s="10">
        <f t="shared" si="1"/>
        <v>3463.46</v>
      </c>
      <c r="F29" s="2"/>
      <c r="G29" s="8"/>
      <c r="H29" s="3"/>
      <c r="I29" s="6"/>
      <c r="J29" s="3"/>
      <c r="K29" s="4"/>
    </row>
    <row r="30" spans="1:11" x14ac:dyDescent="0.25">
      <c r="A30" s="23">
        <v>44328</v>
      </c>
      <c r="B30" s="22">
        <v>6.33</v>
      </c>
      <c r="C30" s="22">
        <v>300</v>
      </c>
      <c r="D30" s="10">
        <f t="shared" si="1"/>
        <v>1899</v>
      </c>
      <c r="F30" s="2"/>
      <c r="G30" s="8"/>
      <c r="H30" s="3"/>
      <c r="I30" s="6"/>
      <c r="J30" s="3"/>
      <c r="K30" s="4"/>
    </row>
    <row r="31" spans="1:11" x14ac:dyDescent="0.25">
      <c r="A31" s="23">
        <v>44330</v>
      </c>
      <c r="B31" s="22">
        <v>12.9</v>
      </c>
      <c r="C31" s="22">
        <v>200</v>
      </c>
      <c r="D31" s="10">
        <f t="shared" si="1"/>
        <v>2580</v>
      </c>
      <c r="F31" s="2"/>
      <c r="G31" s="8"/>
      <c r="H31" s="3"/>
      <c r="I31" s="6"/>
      <c r="J31" s="3"/>
      <c r="K31" s="4"/>
    </row>
    <row r="32" spans="1:11" x14ac:dyDescent="0.25">
      <c r="A32" s="23">
        <v>44331</v>
      </c>
      <c r="B32" s="22">
        <v>0.43</v>
      </c>
      <c r="C32" s="22">
        <v>1593.4</v>
      </c>
      <c r="D32" s="10">
        <f t="shared" si="1"/>
        <v>685.16200000000003</v>
      </c>
      <c r="F32" s="2"/>
      <c r="G32" s="8"/>
      <c r="H32" s="3"/>
      <c r="I32" s="6"/>
      <c r="J32" s="3"/>
      <c r="K32" s="4"/>
    </row>
    <row r="33" spans="1:11" x14ac:dyDescent="0.25">
      <c r="A33" s="23">
        <v>44333</v>
      </c>
      <c r="B33" s="22">
        <v>3.67</v>
      </c>
      <c r="C33" s="22">
        <v>1496</v>
      </c>
      <c r="D33" s="10">
        <f t="shared" si="1"/>
        <v>5490.32</v>
      </c>
      <c r="F33" s="2"/>
      <c r="G33" s="8"/>
      <c r="H33" s="3"/>
      <c r="I33" s="6"/>
      <c r="J33" s="3"/>
      <c r="K33" s="4"/>
    </row>
    <row r="34" spans="1:11" x14ac:dyDescent="0.25">
      <c r="A34" s="23">
        <v>44333</v>
      </c>
      <c r="B34" s="22">
        <v>0.67</v>
      </c>
      <c r="C34" s="22">
        <v>50</v>
      </c>
      <c r="D34" s="10">
        <f t="shared" si="1"/>
        <v>33.5</v>
      </c>
      <c r="F34" s="2"/>
      <c r="G34" s="8"/>
      <c r="H34" s="3"/>
      <c r="I34" s="6"/>
      <c r="J34" s="3"/>
      <c r="K34" s="4"/>
    </row>
    <row r="35" spans="1:11" x14ac:dyDescent="0.25">
      <c r="A35" s="23">
        <v>44340</v>
      </c>
      <c r="B35" s="22">
        <v>7.25</v>
      </c>
      <c r="C35" s="22">
        <v>100</v>
      </c>
      <c r="D35" s="10">
        <f t="shared" si="1"/>
        <v>725</v>
      </c>
      <c r="F35" s="2"/>
      <c r="G35" s="8"/>
      <c r="H35" s="3"/>
      <c r="I35" s="6"/>
      <c r="J35" s="3"/>
      <c r="K35" s="4"/>
    </row>
    <row r="36" spans="1:11" x14ac:dyDescent="0.25">
      <c r="A36" s="23">
        <v>44340</v>
      </c>
      <c r="B36" s="22">
        <v>7.25</v>
      </c>
      <c r="C36" s="22">
        <v>100</v>
      </c>
      <c r="D36" s="10">
        <f t="shared" si="1"/>
        <v>725</v>
      </c>
      <c r="F36" s="2"/>
      <c r="G36" s="8"/>
      <c r="H36" s="3"/>
      <c r="I36" s="6"/>
      <c r="J36" s="3"/>
      <c r="K36" s="4"/>
    </row>
    <row r="37" spans="1:11" x14ac:dyDescent="0.25">
      <c r="A37" s="15"/>
      <c r="B37" s="16"/>
      <c r="C37" s="13" t="s">
        <v>3</v>
      </c>
      <c r="D37" s="19">
        <f>SUM(D25:D36)</f>
        <v>19027.842000000001</v>
      </c>
      <c r="F37" s="2"/>
      <c r="G37" s="3"/>
      <c r="H37" s="3"/>
      <c r="I37" s="2"/>
    </row>
    <row r="38" spans="1:11" x14ac:dyDescent="0.25">
      <c r="A38" s="24" t="s">
        <v>6</v>
      </c>
      <c r="B38" s="25">
        <v>1.5</v>
      </c>
      <c r="C38" s="25">
        <v>136</v>
      </c>
      <c r="D38" s="10">
        <f>C38*B38</f>
        <v>204</v>
      </c>
      <c r="F38" s="2"/>
      <c r="G38" s="3"/>
      <c r="H38" s="3"/>
      <c r="I38" s="2"/>
    </row>
    <row r="39" spans="1:11" x14ac:dyDescent="0.25">
      <c r="A39" s="24" t="s">
        <v>7</v>
      </c>
      <c r="B39" s="25">
        <v>0</v>
      </c>
      <c r="C39" s="26">
        <v>0</v>
      </c>
      <c r="D39" s="10">
        <f t="shared" ref="D39:D46" si="2">C39*B39</f>
        <v>0</v>
      </c>
      <c r="F39" s="2"/>
      <c r="G39" s="3"/>
      <c r="H39" s="3"/>
      <c r="I39" s="2"/>
    </row>
    <row r="40" spans="1:11" x14ac:dyDescent="0.25">
      <c r="A40" s="24" t="s">
        <v>7</v>
      </c>
      <c r="B40" s="25">
        <v>0.83</v>
      </c>
      <c r="C40" s="27">
        <v>5100</v>
      </c>
      <c r="D40" s="10">
        <f t="shared" si="2"/>
        <v>4233</v>
      </c>
      <c r="F40" s="2"/>
      <c r="G40" s="3"/>
      <c r="H40" s="3"/>
      <c r="I40" s="2"/>
    </row>
    <row r="41" spans="1:11" x14ac:dyDescent="0.25">
      <c r="A41" s="24" t="s">
        <v>8</v>
      </c>
      <c r="B41" s="25">
        <v>0</v>
      </c>
      <c r="C41" s="26">
        <v>0</v>
      </c>
      <c r="D41" s="10">
        <f t="shared" si="2"/>
        <v>0</v>
      </c>
      <c r="F41" s="2"/>
      <c r="G41" s="3"/>
      <c r="H41" s="3"/>
      <c r="I41" s="2"/>
    </row>
    <row r="42" spans="1:11" x14ac:dyDescent="0.25">
      <c r="A42" s="24" t="s">
        <v>9</v>
      </c>
      <c r="B42" s="27">
        <v>3.28</v>
      </c>
      <c r="C42" s="26">
        <v>26199</v>
      </c>
      <c r="D42" s="10">
        <f t="shared" si="2"/>
        <v>85932.72</v>
      </c>
      <c r="F42" s="2"/>
      <c r="G42" s="3"/>
      <c r="H42" s="3"/>
      <c r="I42" s="2"/>
    </row>
    <row r="43" spans="1:11" x14ac:dyDescent="0.25">
      <c r="A43" s="24" t="s">
        <v>10</v>
      </c>
      <c r="B43" s="27">
        <v>3.27</v>
      </c>
      <c r="C43" s="26">
        <v>234.4</v>
      </c>
      <c r="D43" s="10">
        <f t="shared" si="2"/>
        <v>766.48800000000006</v>
      </c>
      <c r="F43" s="2"/>
      <c r="G43" s="3"/>
      <c r="H43" s="3"/>
      <c r="I43" s="2"/>
    </row>
    <row r="44" spans="1:11" x14ac:dyDescent="0.25">
      <c r="A44" s="24" t="s">
        <v>11</v>
      </c>
      <c r="B44" s="27">
        <v>16.13</v>
      </c>
      <c r="C44" s="27">
        <v>200</v>
      </c>
      <c r="D44" s="10">
        <f t="shared" si="2"/>
        <v>3226</v>
      </c>
      <c r="F44" s="2"/>
      <c r="G44" s="3"/>
      <c r="H44" s="3"/>
      <c r="I44" s="2"/>
    </row>
    <row r="45" spans="1:11" x14ac:dyDescent="0.25">
      <c r="A45" s="24" t="s">
        <v>12</v>
      </c>
      <c r="B45" s="27">
        <v>7.08</v>
      </c>
      <c r="C45" s="27">
        <v>100</v>
      </c>
      <c r="D45" s="10">
        <f t="shared" si="2"/>
        <v>708</v>
      </c>
      <c r="F45" s="2"/>
      <c r="G45" s="3"/>
      <c r="H45" s="3"/>
      <c r="I45" s="2"/>
    </row>
    <row r="46" spans="1:11" x14ac:dyDescent="0.25">
      <c r="A46" s="24" t="s">
        <v>5</v>
      </c>
      <c r="B46" s="26">
        <v>0</v>
      </c>
      <c r="C46" s="26">
        <v>0</v>
      </c>
      <c r="D46" s="10">
        <f t="shared" si="2"/>
        <v>0</v>
      </c>
      <c r="F46" s="2"/>
      <c r="G46" s="3"/>
      <c r="H46" s="3"/>
      <c r="I46" s="2"/>
    </row>
    <row r="47" spans="1:11" x14ac:dyDescent="0.25">
      <c r="A47" s="24" t="s">
        <v>5</v>
      </c>
      <c r="B47" s="27">
        <v>1.63</v>
      </c>
      <c r="C47" s="27">
        <v>174</v>
      </c>
      <c r="D47" s="10">
        <f t="shared" ref="D47:D58" si="3">C47*B47</f>
        <v>283.62</v>
      </c>
      <c r="F47" s="2"/>
      <c r="G47" s="3"/>
      <c r="H47" s="3"/>
      <c r="I47" s="2"/>
    </row>
    <row r="48" spans="1:11" x14ac:dyDescent="0.25">
      <c r="A48" s="24" t="s">
        <v>5</v>
      </c>
      <c r="B48" s="27">
        <v>0.47</v>
      </c>
      <c r="C48" s="27">
        <v>25</v>
      </c>
      <c r="D48" s="10">
        <f t="shared" si="3"/>
        <v>11.75</v>
      </c>
      <c r="F48" s="2"/>
      <c r="G48" s="3"/>
      <c r="H48" s="3"/>
      <c r="I48" s="2"/>
    </row>
    <row r="49" spans="1:9" x14ac:dyDescent="0.25">
      <c r="A49" s="24" t="s">
        <v>13</v>
      </c>
      <c r="B49" s="27">
        <v>2.52</v>
      </c>
      <c r="C49" s="27">
        <v>1600</v>
      </c>
      <c r="D49" s="10">
        <f t="shared" si="3"/>
        <v>4032</v>
      </c>
      <c r="F49" s="2"/>
      <c r="G49" s="3"/>
      <c r="H49" s="3"/>
      <c r="I49" s="2"/>
    </row>
    <row r="50" spans="1:9" x14ac:dyDescent="0.25">
      <c r="A50" s="24" t="s">
        <v>14</v>
      </c>
      <c r="B50" s="28">
        <v>2.33</v>
      </c>
      <c r="C50" s="27">
        <v>100</v>
      </c>
      <c r="D50" s="10">
        <f t="shared" si="3"/>
        <v>233</v>
      </c>
      <c r="F50" s="2"/>
      <c r="G50" s="3"/>
      <c r="H50" s="3"/>
      <c r="I50" s="2"/>
    </row>
    <row r="51" spans="1:9" x14ac:dyDescent="0.25">
      <c r="A51" s="24" t="s">
        <v>14</v>
      </c>
      <c r="B51" s="28">
        <v>0.75</v>
      </c>
      <c r="C51" s="29">
        <v>8295</v>
      </c>
      <c r="D51" s="10">
        <f t="shared" si="3"/>
        <v>6221.25</v>
      </c>
      <c r="F51" s="2"/>
      <c r="G51" s="3"/>
      <c r="H51" s="3"/>
      <c r="I51" s="2"/>
    </row>
    <row r="52" spans="1:9" x14ac:dyDescent="0.25">
      <c r="A52" s="24" t="s">
        <v>14</v>
      </c>
      <c r="B52" s="28">
        <v>2.1800000000000002</v>
      </c>
      <c r="C52" s="27">
        <v>1088</v>
      </c>
      <c r="D52" s="10">
        <f t="shared" si="3"/>
        <v>2371.84</v>
      </c>
      <c r="F52" s="2"/>
      <c r="G52" s="3"/>
      <c r="H52" s="3"/>
      <c r="I52" s="2"/>
    </row>
    <row r="53" spans="1:9" x14ac:dyDescent="0.25">
      <c r="A53" s="24" t="s">
        <v>14</v>
      </c>
      <c r="B53" s="28">
        <v>2.67</v>
      </c>
      <c r="C53" s="27">
        <v>700</v>
      </c>
      <c r="D53" s="10">
        <f t="shared" si="3"/>
        <v>1869</v>
      </c>
      <c r="F53" s="2"/>
      <c r="G53" s="3"/>
      <c r="H53" s="3"/>
      <c r="I53" s="2"/>
    </row>
    <row r="54" spans="1:9" x14ac:dyDescent="0.25">
      <c r="A54" s="24" t="s">
        <v>14</v>
      </c>
      <c r="B54" s="28">
        <v>0.47</v>
      </c>
      <c r="C54" s="27">
        <v>3000</v>
      </c>
      <c r="D54" s="10">
        <f t="shared" si="3"/>
        <v>1410</v>
      </c>
      <c r="F54" s="2"/>
      <c r="G54" s="3"/>
      <c r="H54" s="3"/>
      <c r="I54" s="2"/>
    </row>
    <row r="55" spans="1:9" x14ac:dyDescent="0.25">
      <c r="A55" s="24" t="s">
        <v>14</v>
      </c>
      <c r="B55" s="28">
        <v>3.08</v>
      </c>
      <c r="C55" s="27">
        <v>1600</v>
      </c>
      <c r="D55" s="10">
        <f t="shared" si="3"/>
        <v>4928</v>
      </c>
      <c r="F55" s="2"/>
      <c r="G55" s="3"/>
      <c r="H55" s="3"/>
      <c r="I55" s="2"/>
    </row>
    <row r="56" spans="1:9" x14ac:dyDescent="0.25">
      <c r="A56" s="24" t="s">
        <v>14</v>
      </c>
      <c r="B56" s="28">
        <v>4.08</v>
      </c>
      <c r="C56" s="27">
        <v>50</v>
      </c>
      <c r="D56" s="10">
        <f t="shared" si="3"/>
        <v>204</v>
      </c>
      <c r="F56" s="2"/>
      <c r="G56" s="3"/>
      <c r="H56" s="3"/>
      <c r="I56" s="2"/>
    </row>
    <row r="57" spans="1:9" x14ac:dyDescent="0.25">
      <c r="A57" s="24" t="s">
        <v>14</v>
      </c>
      <c r="B57" s="28">
        <v>1.52</v>
      </c>
      <c r="C57" s="27">
        <v>300</v>
      </c>
      <c r="D57" s="10">
        <f t="shared" si="3"/>
        <v>456</v>
      </c>
      <c r="F57" s="2"/>
      <c r="G57" s="3"/>
      <c r="H57" s="3"/>
      <c r="I57" s="2"/>
    </row>
    <row r="58" spans="1:9" x14ac:dyDescent="0.25">
      <c r="A58" s="24" t="s">
        <v>14</v>
      </c>
      <c r="B58" s="28">
        <v>0.1</v>
      </c>
      <c r="C58" s="27">
        <v>100</v>
      </c>
      <c r="D58" s="10">
        <f t="shared" si="3"/>
        <v>10</v>
      </c>
      <c r="F58" s="2"/>
      <c r="G58" s="3"/>
      <c r="H58" s="3"/>
      <c r="I58" s="2"/>
    </row>
    <row r="59" spans="1:9" x14ac:dyDescent="0.25">
      <c r="A59" s="24" t="s">
        <v>14</v>
      </c>
      <c r="B59" s="28">
        <v>0.25</v>
      </c>
      <c r="C59" s="27">
        <v>200</v>
      </c>
      <c r="D59" s="10">
        <f t="shared" ref="D59:D60" si="4">C59*B59</f>
        <v>50</v>
      </c>
      <c r="F59" s="2"/>
      <c r="G59" s="3"/>
      <c r="H59" s="3"/>
      <c r="I59" s="2"/>
    </row>
    <row r="60" spans="1:9" x14ac:dyDescent="0.25">
      <c r="A60" s="24" t="s">
        <v>15</v>
      </c>
      <c r="B60" s="28">
        <v>1.1200000000000001</v>
      </c>
      <c r="C60" s="27">
        <v>1100</v>
      </c>
      <c r="D60" s="10">
        <f t="shared" si="4"/>
        <v>1232.0000000000002</v>
      </c>
      <c r="F60" s="2"/>
      <c r="G60" s="3"/>
      <c r="H60" s="3"/>
      <c r="I60" s="2"/>
    </row>
    <row r="61" spans="1:9" x14ac:dyDescent="0.25">
      <c r="A61" s="17"/>
      <c r="B61" s="13"/>
      <c r="C61" s="13" t="s">
        <v>3</v>
      </c>
      <c r="D61" s="18">
        <f>SUM(D38:D60)</f>
        <v>118382.66799999999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Лихванова Людмила</cp:lastModifiedBy>
  <dcterms:created xsi:type="dcterms:W3CDTF">2012-02-29T13:43:12Z</dcterms:created>
  <dcterms:modified xsi:type="dcterms:W3CDTF">2021-07-09T07:40:23Z</dcterms:modified>
</cp:coreProperties>
</file>